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>
    <definedName name="_xlnm.Print_Area" localSheetId="0">'Лист1'!$A$1:$E$197</definedName>
  </definedNames>
  <calcPr fullCalcOnLoad="1"/>
</workbook>
</file>

<file path=xl/sharedStrings.xml><?xml version="1.0" encoding="utf-8"?>
<sst xmlns="http://schemas.openxmlformats.org/spreadsheetml/2006/main" count="420" uniqueCount="156">
  <si>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</si>
  <si>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</si>
  <si>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</si>
  <si>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Верхньоланнівська сільська рада</t>
  </si>
  <si>
    <t>Абазівська сільська рада</t>
  </si>
  <si>
    <t>Заворсклянська сільська рада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</si>
  <si>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</si>
  <si>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</si>
  <si>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</si>
  <si>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</si>
  <si>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</si>
  <si>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</si>
  <si>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</si>
  <si>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</si>
  <si>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</si>
  <si>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</si>
  <si>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</si>
  <si>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</si>
  <si>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</si>
  <si>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</si>
  <si>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</si>
  <si>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Ярмаківська сільська рада</t>
  </si>
  <si>
    <t>5323289600:00:005:0222</t>
  </si>
  <si>
    <t>Валківськська сільська рада</t>
  </si>
  <si>
    <t>5324080300:00:007:0053</t>
  </si>
  <si>
    <t>Чорнухинський район</t>
  </si>
  <si>
    <t>Вороньківська сільська рада</t>
  </si>
  <si>
    <t>5325180800:00:001:0589</t>
  </si>
  <si>
    <t>Козельщинський район</t>
  </si>
  <si>
    <t>Мануйлівська сільська рада</t>
  </si>
  <si>
    <t>5322083000:00:001:1261</t>
  </si>
  <si>
    <t>5322083000:00:001:1262</t>
  </si>
  <si>
    <t>5322083000:00:001:1263</t>
  </si>
  <si>
    <t>5322083000:00:001:1264</t>
  </si>
  <si>
    <t>5322083000:00:001:1265</t>
  </si>
  <si>
    <t>5322083000:00:001:1266</t>
  </si>
  <si>
    <t>5322083000:00:001:1268</t>
  </si>
  <si>
    <t>Котелевський район</t>
  </si>
  <si>
    <t>Ковалевська сільська рада</t>
  </si>
  <si>
    <t>5322281500:00:002:0328</t>
  </si>
  <si>
    <t>Калайдинцівська сільська рада</t>
  </si>
  <si>
    <t>5322883200:06:001:0002</t>
  </si>
  <si>
    <t>Мгарська сільська рада</t>
  </si>
  <si>
    <t>5322884600:05:002:0001</t>
  </si>
  <si>
    <t>5324080100:00:015:0060</t>
  </si>
  <si>
    <t>5324081000:00:020:0021</t>
  </si>
  <si>
    <t>Нестеренківська сільська рада</t>
  </si>
  <si>
    <t>5324083700:00:007:0012</t>
  </si>
  <si>
    <t>5324083700:00:013:0020</t>
  </si>
  <si>
    <t>Гадяцький район</t>
  </si>
  <si>
    <t>5320482400:00:004:0103</t>
  </si>
  <si>
    <t>Гречанівська сільська рада</t>
  </si>
  <si>
    <t>Качанівська сільська рада</t>
  </si>
  <si>
    <t>Шилівська сільська рада</t>
  </si>
  <si>
    <t>Лютенськобудищанська сільська рада</t>
  </si>
  <si>
    <t>5321683800:00:001:0799</t>
  </si>
  <si>
    <t>5321683800:00:001:1017</t>
  </si>
  <si>
    <t>5321683800:00:001:1018</t>
  </si>
  <si>
    <t>5321683800:00:001:1019</t>
  </si>
  <si>
    <t>5321684900:00:004:0230</t>
  </si>
  <si>
    <t>5321684900:00:004:0229</t>
  </si>
  <si>
    <t>5321684900:00:004:0228</t>
  </si>
  <si>
    <t>5321682500:00:003:0686</t>
  </si>
  <si>
    <t>5321682500:00:003:0685</t>
  </si>
  <si>
    <t>5321682500:00:003:0684</t>
  </si>
  <si>
    <t>5321682500:00:002:0265</t>
  </si>
  <si>
    <t>5321682500:00:004:0221</t>
  </si>
  <si>
    <t>5321682500:00:002:0223</t>
  </si>
  <si>
    <t>5321682500:00:005:0401</t>
  </si>
  <si>
    <t>5321682500:00:004:0271</t>
  </si>
  <si>
    <t>5321682500:00:002:0224</t>
  </si>
  <si>
    <t>5321682500:00:002:0222</t>
  </si>
  <si>
    <t>5321682500:00:002:0221</t>
  </si>
  <si>
    <t>5321682500:00:002:0220</t>
  </si>
  <si>
    <t>Попівська сільська рада</t>
  </si>
  <si>
    <t>Федорівська сільська рада</t>
  </si>
  <si>
    <t>Ланнівська сільська рада</t>
  </si>
  <si>
    <t>Лохвицький район</t>
  </si>
  <si>
    <t>Сенчанська сільська рада</t>
  </si>
  <si>
    <t>Бодаквянська сільська рада</t>
  </si>
  <si>
    <t>Диканський район</t>
  </si>
  <si>
    <t>Великобудищанська сільська рада</t>
  </si>
  <si>
    <t>Андріївська сільська рада</t>
  </si>
  <si>
    <t>Байрацька сільська рада</t>
  </si>
  <si>
    <t>Семенівський район</t>
  </si>
  <si>
    <t>Заїчинська сільська рада</t>
  </si>
  <si>
    <t>5322883200:008:001:0040</t>
  </si>
  <si>
    <t>5322883200:008:001:0039</t>
  </si>
  <si>
    <t>5322883200:007:001:0008</t>
  </si>
  <si>
    <t>5322883200:007:001:0009</t>
  </si>
  <si>
    <t>Ручківська сільська рада</t>
  </si>
  <si>
    <t>Оріхівська сільська рада</t>
  </si>
  <si>
    <t>Шеківська сільська рада</t>
  </si>
  <si>
    <t>Хорішківська сільська рада</t>
  </si>
  <si>
    <t>Хорольський район</t>
  </si>
  <si>
    <t>Петрівської сільська рада</t>
  </si>
  <si>
    <t>Тарасівська сільська рада</t>
  </si>
  <si>
    <t>Чутівський район</t>
  </si>
  <si>
    <t>5325483000:00:000</t>
  </si>
  <si>
    <t>Кобеляцький район</t>
  </si>
  <si>
    <t>5321885800:00:001</t>
  </si>
  <si>
    <t>5323482200:00:003:0016</t>
  </si>
  <si>
    <t>5323482200:00:003:0013</t>
  </si>
  <si>
    <t>Головним управлінням Держгеокадастру в Полтавській області</t>
  </si>
  <si>
    <t>Для ведення товарного сільськогосподарського виробництва</t>
  </si>
  <si>
    <t>5321084000:00:003:0008</t>
  </si>
  <si>
    <t>Для ведення товарного с. г. виробництва</t>
  </si>
  <si>
    <t>Штомпелівська сільська рада</t>
  </si>
  <si>
    <t>Лохвицька міська рада</t>
  </si>
  <si>
    <t>5323286000:00:001:1102</t>
  </si>
  <si>
    <t>5323286000:00:007:1073</t>
  </si>
  <si>
    <t>5323286000:00:005:1074</t>
  </si>
  <si>
    <t>5323286000:00:005:1073</t>
  </si>
  <si>
    <t>5323286000:00:005:1072</t>
  </si>
  <si>
    <t>5323286000:00:005:1071</t>
  </si>
  <si>
    <t>5323286000:00:004:1127</t>
  </si>
  <si>
    <t>5323286000:00:004:1126</t>
  </si>
  <si>
    <t>5323286000:00:001:1112</t>
  </si>
  <si>
    <t>5323286000:00:001:1111</t>
  </si>
  <si>
    <t>Остапівська сільська рада</t>
  </si>
  <si>
    <t>5323284600:00:001:0016</t>
  </si>
  <si>
    <t>Червонозаводська міська рада</t>
  </si>
  <si>
    <t>Гирявоісковецька сільська рада</t>
  </si>
  <si>
    <t>Малокобелячківська сільська рада</t>
  </si>
  <si>
    <t>5323483200:00:008:0188</t>
  </si>
  <si>
    <t>Кізлівська сільська рада</t>
  </si>
  <si>
    <t>Решетилівський район</t>
  </si>
  <si>
    <t>М'якенківська сільська рада</t>
  </si>
  <si>
    <t>5323483000:00:001:0633</t>
  </si>
  <si>
    <t>5321610100:00:009:0277</t>
  </si>
  <si>
    <t>5325455100:00:004:0577</t>
  </si>
  <si>
    <t>Кременчуцький район</t>
  </si>
  <si>
    <t>Гребінківський район</t>
  </si>
  <si>
    <t>5320883200:00:001:1062</t>
  </si>
  <si>
    <t>5320883200:00:003:1014</t>
  </si>
  <si>
    <t>5320883200:00:003:1012</t>
  </si>
  <si>
    <t>-</t>
  </si>
  <si>
    <t>5321887500:00:006:0116</t>
  </si>
  <si>
    <t>5321887500:00:004:0079</t>
  </si>
  <si>
    <t>Микільська сільська рада</t>
  </si>
  <si>
    <t>Ялинцівська сільська рада</t>
  </si>
  <si>
    <t>Карлівська міська рада</t>
  </si>
  <si>
    <t>5324083700:00:007:0010</t>
  </si>
  <si>
    <t>Наталівська сільська рада</t>
  </si>
  <si>
    <t xml:space="preserve">Надеждинська сільська рада </t>
  </si>
  <si>
    <t xml:space="preserve">Великобудищанська сільська рада </t>
  </si>
  <si>
    <t xml:space="preserve">Підгорянська сільська рада, </t>
  </si>
  <si>
    <t>Чорбівська сільська рада</t>
  </si>
  <si>
    <t xml:space="preserve">Кунцівська сільська рада,
</t>
  </si>
  <si>
    <t>Лівенська сілська рада</t>
  </si>
  <si>
    <t xml:space="preserve">Валківська сільська рада </t>
  </si>
  <si>
    <t>Валківська сільська рада</t>
  </si>
  <si>
    <t>Погребняківська сільська рада</t>
  </si>
  <si>
    <t>Скибівська сільська рада</t>
  </si>
  <si>
    <t>Яресківська сільська рада</t>
  </si>
  <si>
    <t xml:space="preserve">Гоголівська сільська рада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</si>
</sst>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;[Red]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80" fontId="5" fillId="0" borderId="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181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4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view="pageBreakPreview" zoomScale="110" zoomScaleSheetLayoutView="11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125" style="19" customWidth="1"/>
    <col min="4" max="4" width="37.75390625" style="0" customWidth="1"/>
    <col min="5" max="5" width="22.25390625" style="0" customWidth="1"/>
  </cols>
  <sheetData>
    <row r="1" spans="1:5" ht="12.75" customHeight="1">
      <c r="A1" s="53" t="s">
        <v>14</v>
      </c>
      <c r="B1" s="53"/>
      <c r="C1" s="53"/>
      <c r="D1" s="53"/>
      <c r="E1" s="53"/>
    </row>
    <row r="2" spans="1:5" ht="15.75" customHeight="1">
      <c r="A2" s="54" t="s">
        <v>15</v>
      </c>
      <c r="B2" s="54"/>
      <c r="C2" s="54"/>
      <c r="D2" s="54"/>
      <c r="E2" s="54"/>
    </row>
    <row r="3" spans="1:5" ht="14.25">
      <c r="A3" s="54" t="s">
        <v>16</v>
      </c>
      <c r="B3" s="54"/>
      <c r="C3" s="54"/>
      <c r="D3" s="54"/>
      <c r="E3" s="54"/>
    </row>
    <row r="4" spans="1:5" ht="14.25">
      <c r="A4" s="54" t="s">
        <v>103</v>
      </c>
      <c r="B4" s="54"/>
      <c r="C4" s="54"/>
      <c r="D4" s="54"/>
      <c r="E4" s="54"/>
    </row>
    <row r="5" spans="1:5" ht="14.25" customHeight="1">
      <c r="A5" s="1"/>
      <c r="B5" s="1"/>
      <c r="C5" s="16"/>
      <c r="D5" s="1"/>
      <c r="E5" s="1"/>
    </row>
    <row r="6" spans="1:5" ht="45">
      <c r="A6" s="3" t="s">
        <v>6</v>
      </c>
      <c r="B6" s="3" t="s">
        <v>2</v>
      </c>
      <c r="C6" s="21" t="s">
        <v>0</v>
      </c>
      <c r="D6" s="3" t="s">
        <v>1</v>
      </c>
      <c r="E6" s="3" t="s">
        <v>17</v>
      </c>
    </row>
    <row r="7" spans="1:5" ht="15">
      <c r="A7" s="2">
        <v>1</v>
      </c>
      <c r="B7" s="3">
        <v>2</v>
      </c>
      <c r="C7" s="20">
        <v>3</v>
      </c>
      <c r="D7" s="3">
        <v>4</v>
      </c>
      <c r="E7" s="3">
        <v>5</v>
      </c>
    </row>
    <row r="8" spans="1:5" ht="14.25">
      <c r="A8" s="59" t="s">
        <v>49</v>
      </c>
      <c r="B8" s="47"/>
      <c r="C8" s="47"/>
      <c r="D8" s="47"/>
      <c r="E8" s="48"/>
    </row>
    <row r="9" spans="1:5" ht="15">
      <c r="A9" s="3">
        <v>1</v>
      </c>
      <c r="B9" s="25" t="s">
        <v>51</v>
      </c>
      <c r="C9" s="21">
        <v>62.7916</v>
      </c>
      <c r="D9" s="3" t="s">
        <v>7</v>
      </c>
      <c r="E9" s="3" t="s">
        <v>50</v>
      </c>
    </row>
    <row r="10" spans="1:5" ht="15">
      <c r="A10" s="3">
        <v>2</v>
      </c>
      <c r="B10" s="25" t="s">
        <v>52</v>
      </c>
      <c r="C10" s="21">
        <v>3.1847</v>
      </c>
      <c r="D10" s="3" t="s">
        <v>7</v>
      </c>
      <c r="E10" s="3"/>
    </row>
    <row r="11" spans="1:5" ht="15">
      <c r="A11" s="3">
        <v>3</v>
      </c>
      <c r="B11" s="25" t="s">
        <v>52</v>
      </c>
      <c r="C11" s="21">
        <v>4.9563</v>
      </c>
      <c r="D11" s="3" t="s">
        <v>7</v>
      </c>
      <c r="E11" s="3"/>
    </row>
    <row r="12" spans="1:5" ht="15">
      <c r="A12" s="3">
        <v>4</v>
      </c>
      <c r="B12" s="25" t="s">
        <v>52</v>
      </c>
      <c r="C12" s="21">
        <v>2.4478</v>
      </c>
      <c r="D12" s="3" t="s">
        <v>7</v>
      </c>
      <c r="E12" s="3"/>
    </row>
    <row r="13" spans="1:5" ht="15">
      <c r="A13" s="3">
        <v>5</v>
      </c>
      <c r="B13" s="25" t="s">
        <v>52</v>
      </c>
      <c r="C13" s="21">
        <v>7</v>
      </c>
      <c r="D13" s="3" t="s">
        <v>7</v>
      </c>
      <c r="E13" s="3"/>
    </row>
    <row r="14" spans="1:5" ht="15">
      <c r="A14" s="3">
        <v>6</v>
      </c>
      <c r="B14" s="25" t="s">
        <v>52</v>
      </c>
      <c r="C14" s="21">
        <v>29.7686</v>
      </c>
      <c r="D14" s="3" t="s">
        <v>7</v>
      </c>
      <c r="E14" s="3"/>
    </row>
    <row r="15" spans="1:5" ht="15">
      <c r="A15" s="3">
        <v>7</v>
      </c>
      <c r="B15" s="25" t="s">
        <v>52</v>
      </c>
      <c r="C15" s="21">
        <v>12</v>
      </c>
      <c r="D15" s="3" t="s">
        <v>7</v>
      </c>
      <c r="E15" s="3"/>
    </row>
    <row r="16" spans="1:5" ht="15">
      <c r="A16" s="3">
        <v>8</v>
      </c>
      <c r="B16" s="25" t="s">
        <v>90</v>
      </c>
      <c r="C16" s="21">
        <v>12</v>
      </c>
      <c r="D16" s="3" t="s">
        <v>7</v>
      </c>
      <c r="E16" s="3"/>
    </row>
    <row r="17" spans="1:5" ht="15">
      <c r="A17" s="3">
        <v>8</v>
      </c>
      <c r="B17" s="13" t="s">
        <v>8</v>
      </c>
      <c r="C17" s="21">
        <f>SUM(C9:C16)</f>
        <v>134.149</v>
      </c>
      <c r="D17" s="3"/>
      <c r="E17" s="3"/>
    </row>
    <row r="18" spans="1:5" ht="14.25">
      <c r="A18" s="59" t="s">
        <v>132</v>
      </c>
      <c r="B18" s="47"/>
      <c r="C18" s="47"/>
      <c r="D18" s="47"/>
      <c r="E18" s="48"/>
    </row>
    <row r="19" spans="1:5" ht="15">
      <c r="A19" s="3">
        <v>1</v>
      </c>
      <c r="B19" s="25" t="s">
        <v>143</v>
      </c>
      <c r="C19" s="21">
        <v>17.6347</v>
      </c>
      <c r="D19" s="3" t="s">
        <v>7</v>
      </c>
      <c r="E19" s="3" t="s">
        <v>133</v>
      </c>
    </row>
    <row r="20" spans="1:5" ht="15">
      <c r="A20" s="3">
        <v>2</v>
      </c>
      <c r="B20" s="25" t="s">
        <v>143</v>
      </c>
      <c r="C20" s="21">
        <v>95.1819</v>
      </c>
      <c r="D20" s="3" t="s">
        <v>7</v>
      </c>
      <c r="E20" s="3" t="s">
        <v>134</v>
      </c>
    </row>
    <row r="21" spans="1:5" ht="15">
      <c r="A21" s="3">
        <v>3</v>
      </c>
      <c r="B21" s="25" t="s">
        <v>143</v>
      </c>
      <c r="C21" s="21">
        <v>41.8036</v>
      </c>
      <c r="D21" s="3" t="s">
        <v>7</v>
      </c>
      <c r="E21" s="3" t="s">
        <v>134</v>
      </c>
    </row>
    <row r="22" spans="1:5" ht="15">
      <c r="A22" s="3">
        <v>4</v>
      </c>
      <c r="B22" s="25" t="s">
        <v>143</v>
      </c>
      <c r="C22" s="21">
        <v>50.2703</v>
      </c>
      <c r="D22" s="3" t="s">
        <v>7</v>
      </c>
      <c r="E22" s="3" t="s">
        <v>135</v>
      </c>
    </row>
    <row r="23" spans="1:5" ht="15">
      <c r="A23" s="3">
        <v>5</v>
      </c>
      <c r="B23" s="25" t="s">
        <v>143</v>
      </c>
      <c r="C23" s="21">
        <v>40.23</v>
      </c>
      <c r="D23" s="3" t="s">
        <v>7</v>
      </c>
      <c r="E23" s="3" t="s">
        <v>136</v>
      </c>
    </row>
    <row r="24" spans="1:5" ht="15">
      <c r="A24" s="3">
        <v>5</v>
      </c>
      <c r="B24" s="13" t="s">
        <v>8</v>
      </c>
      <c r="C24" s="21">
        <f>SUM(C19:C23)</f>
        <v>245.1205</v>
      </c>
      <c r="D24" s="3"/>
      <c r="E24" s="3"/>
    </row>
    <row r="25" spans="1:5" ht="14.25">
      <c r="A25" s="47" t="s">
        <v>80</v>
      </c>
      <c r="B25" s="47"/>
      <c r="C25" s="47"/>
      <c r="D25" s="47"/>
      <c r="E25" s="48"/>
    </row>
    <row r="26" spans="1:5" ht="30">
      <c r="A26" s="3">
        <v>1</v>
      </c>
      <c r="B26" s="25" t="s">
        <v>81</v>
      </c>
      <c r="C26" s="21">
        <v>48</v>
      </c>
      <c r="D26" s="3" t="s">
        <v>7</v>
      </c>
      <c r="E26" s="3"/>
    </row>
    <row r="27" spans="1:5" ht="30">
      <c r="A27" s="3">
        <v>2</v>
      </c>
      <c r="B27" s="25" t="s">
        <v>81</v>
      </c>
      <c r="C27" s="21">
        <v>31</v>
      </c>
      <c r="D27" s="3" t="s">
        <v>7</v>
      </c>
      <c r="E27" s="3"/>
    </row>
    <row r="28" spans="1:5" ht="15">
      <c r="A28" s="3">
        <v>3</v>
      </c>
      <c r="B28" s="25" t="s">
        <v>82</v>
      </c>
      <c r="C28" s="21">
        <v>5</v>
      </c>
      <c r="D28" s="3" t="s">
        <v>7</v>
      </c>
      <c r="E28" s="3"/>
    </row>
    <row r="29" spans="1:5" ht="15">
      <c r="A29" s="3">
        <v>4</v>
      </c>
      <c r="B29" s="25" t="s">
        <v>82</v>
      </c>
      <c r="C29" s="21">
        <v>5</v>
      </c>
      <c r="D29" s="3" t="s">
        <v>7</v>
      </c>
      <c r="E29" s="3"/>
    </row>
    <row r="30" spans="1:5" ht="15">
      <c r="A30" s="3">
        <v>5</v>
      </c>
      <c r="B30" s="25" t="s">
        <v>82</v>
      </c>
      <c r="C30" s="21">
        <v>35.4</v>
      </c>
      <c r="D30" s="3" t="s">
        <v>7</v>
      </c>
      <c r="E30" s="3"/>
    </row>
    <row r="31" spans="1:5" ht="15">
      <c r="A31" s="3">
        <v>6</v>
      </c>
      <c r="B31" s="25" t="s">
        <v>82</v>
      </c>
      <c r="C31" s="21">
        <v>6.2</v>
      </c>
      <c r="D31" s="3" t="s">
        <v>7</v>
      </c>
      <c r="E31" s="3"/>
    </row>
    <row r="32" spans="1:5" ht="15">
      <c r="A32" s="3">
        <v>7</v>
      </c>
      <c r="B32" s="25" t="s">
        <v>82</v>
      </c>
      <c r="C32" s="21">
        <v>5</v>
      </c>
      <c r="D32" s="3" t="s">
        <v>7</v>
      </c>
      <c r="E32" s="3"/>
    </row>
    <row r="33" spans="1:5" ht="15">
      <c r="A33" s="3">
        <v>8</v>
      </c>
      <c r="B33" s="25" t="s">
        <v>83</v>
      </c>
      <c r="C33" s="21">
        <v>32.6</v>
      </c>
      <c r="D33" s="3" t="s">
        <v>7</v>
      </c>
      <c r="E33" s="3"/>
    </row>
    <row r="34" spans="1:5" ht="15">
      <c r="A34" s="3">
        <v>9</v>
      </c>
      <c r="B34" s="25" t="s">
        <v>83</v>
      </c>
      <c r="C34" s="21">
        <v>29.92</v>
      </c>
      <c r="D34" s="3" t="s">
        <v>7</v>
      </c>
      <c r="E34" s="3"/>
    </row>
    <row r="35" spans="1:5" ht="15">
      <c r="A35" s="3">
        <v>10</v>
      </c>
      <c r="B35" s="25" t="s">
        <v>83</v>
      </c>
      <c r="C35" s="21">
        <v>7.5</v>
      </c>
      <c r="D35" s="3" t="s">
        <v>7</v>
      </c>
      <c r="E35" s="3"/>
    </row>
    <row r="36" spans="1:5" ht="15">
      <c r="A36" s="3">
        <v>11</v>
      </c>
      <c r="B36" s="25" t="s">
        <v>83</v>
      </c>
      <c r="C36" s="21">
        <v>4.961</v>
      </c>
      <c r="D36" s="3" t="s">
        <v>7</v>
      </c>
      <c r="E36" s="3"/>
    </row>
    <row r="37" spans="1:5" ht="15">
      <c r="A37" s="3">
        <v>12</v>
      </c>
      <c r="B37" s="25" t="s">
        <v>83</v>
      </c>
      <c r="C37" s="21">
        <v>4.9</v>
      </c>
      <c r="D37" s="3" t="s">
        <v>7</v>
      </c>
      <c r="E37" s="3"/>
    </row>
    <row r="38" spans="1:5" ht="15">
      <c r="A38" s="3">
        <v>13</v>
      </c>
      <c r="B38" s="25" t="s">
        <v>83</v>
      </c>
      <c r="C38" s="21">
        <v>44.07</v>
      </c>
      <c r="D38" s="3" t="s">
        <v>7</v>
      </c>
      <c r="E38" s="3"/>
    </row>
    <row r="39" spans="1:5" ht="15">
      <c r="A39" s="3">
        <v>14</v>
      </c>
      <c r="B39" s="25" t="s">
        <v>83</v>
      </c>
      <c r="C39" s="21">
        <v>32.96</v>
      </c>
      <c r="D39" s="3" t="s">
        <v>7</v>
      </c>
      <c r="E39" s="3"/>
    </row>
    <row r="40" spans="1:5" ht="15">
      <c r="A40" s="3">
        <v>15</v>
      </c>
      <c r="B40" s="25" t="s">
        <v>83</v>
      </c>
      <c r="C40" s="21">
        <v>15</v>
      </c>
      <c r="D40" s="3" t="s">
        <v>7</v>
      </c>
      <c r="E40" s="3"/>
    </row>
    <row r="41" spans="1:5" ht="15">
      <c r="A41" s="3">
        <v>16</v>
      </c>
      <c r="B41" s="25" t="s">
        <v>83</v>
      </c>
      <c r="C41" s="21">
        <v>14</v>
      </c>
      <c r="D41" s="3" t="s">
        <v>7</v>
      </c>
      <c r="E41" s="3"/>
    </row>
    <row r="42" spans="1:5" ht="15">
      <c r="A42" s="3">
        <v>17</v>
      </c>
      <c r="B42" s="25" t="s">
        <v>83</v>
      </c>
      <c r="C42" s="21">
        <v>12.97</v>
      </c>
      <c r="D42" s="3" t="s">
        <v>7</v>
      </c>
      <c r="E42" s="3"/>
    </row>
    <row r="43" spans="1:5" ht="30">
      <c r="A43" s="3">
        <v>18</v>
      </c>
      <c r="B43" s="25" t="s">
        <v>144</v>
      </c>
      <c r="C43" s="21">
        <v>101.881</v>
      </c>
      <c r="D43" s="3" t="s">
        <v>104</v>
      </c>
      <c r="E43" s="3" t="s">
        <v>105</v>
      </c>
    </row>
    <row r="44" spans="1:5" ht="30">
      <c r="A44" s="3">
        <v>19</v>
      </c>
      <c r="B44" s="25" t="s">
        <v>145</v>
      </c>
      <c r="C44" s="21">
        <v>4</v>
      </c>
      <c r="D44" s="3" t="s">
        <v>104</v>
      </c>
      <c r="E44" s="3"/>
    </row>
    <row r="45" spans="1:5" ht="15">
      <c r="A45" s="24">
        <v>19</v>
      </c>
      <c r="B45" s="13" t="s">
        <v>8</v>
      </c>
      <c r="C45" s="26">
        <f>SUM(C26:C44)</f>
        <v>440.3620000000001</v>
      </c>
      <c r="D45" s="3"/>
      <c r="E45" s="3"/>
    </row>
    <row r="46" spans="1:5" ht="14.25">
      <c r="A46" s="55" t="s">
        <v>9</v>
      </c>
      <c r="B46" s="56"/>
      <c r="C46" s="56"/>
      <c r="D46" s="56"/>
      <c r="E46" s="57"/>
    </row>
    <row r="47" spans="1:5" ht="13.5" customHeight="1">
      <c r="A47" s="4">
        <v>1</v>
      </c>
      <c r="B47" s="5" t="s">
        <v>53</v>
      </c>
      <c r="C47" s="6">
        <v>12.6</v>
      </c>
      <c r="D47" s="15" t="s">
        <v>7</v>
      </c>
      <c r="E47" s="8"/>
    </row>
    <row r="48" spans="1:5" ht="13.5" customHeight="1">
      <c r="A48" s="4">
        <v>2</v>
      </c>
      <c r="B48" s="5" t="s">
        <v>54</v>
      </c>
      <c r="C48" s="6">
        <v>18.6</v>
      </c>
      <c r="D48" s="15" t="s">
        <v>7</v>
      </c>
      <c r="E48" s="8"/>
    </row>
    <row r="49" spans="1:5" ht="13.5" customHeight="1">
      <c r="A49" s="4">
        <v>3</v>
      </c>
      <c r="B49" s="5" t="s">
        <v>53</v>
      </c>
      <c r="C49" s="6">
        <v>6.2</v>
      </c>
      <c r="D49" s="15" t="s">
        <v>7</v>
      </c>
      <c r="E49" s="8"/>
    </row>
    <row r="50" spans="1:5" ht="15">
      <c r="A50" s="9">
        <v>3</v>
      </c>
      <c r="B50" s="10" t="s">
        <v>8</v>
      </c>
      <c r="C50" s="11">
        <f>SUM(C47:C49)</f>
        <v>37.400000000000006</v>
      </c>
      <c r="D50" s="7"/>
      <c r="E50" s="8"/>
    </row>
    <row r="51" spans="1:5" ht="14.25">
      <c r="A51" s="46" t="s">
        <v>10</v>
      </c>
      <c r="B51" s="47"/>
      <c r="C51" s="47"/>
      <c r="D51" s="47"/>
      <c r="E51" s="48"/>
    </row>
    <row r="52" spans="1:5" ht="15">
      <c r="A52" s="4">
        <v>1</v>
      </c>
      <c r="B52" s="5" t="s">
        <v>74</v>
      </c>
      <c r="C52" s="6">
        <v>18.2</v>
      </c>
      <c r="D52" s="15" t="s">
        <v>7</v>
      </c>
      <c r="E52" s="8"/>
    </row>
    <row r="53" spans="1:5" ht="15">
      <c r="A53" s="4">
        <v>2</v>
      </c>
      <c r="B53" s="5" t="s">
        <v>74</v>
      </c>
      <c r="C53" s="6">
        <v>7.3</v>
      </c>
      <c r="D53" s="15" t="s">
        <v>7</v>
      </c>
      <c r="E53" s="8"/>
    </row>
    <row r="54" spans="1:5" ht="15">
      <c r="A54" s="4">
        <v>3</v>
      </c>
      <c r="B54" s="5" t="s">
        <v>74</v>
      </c>
      <c r="C54" s="6">
        <v>6.6</v>
      </c>
      <c r="D54" s="15" t="s">
        <v>7</v>
      </c>
      <c r="E54" s="8"/>
    </row>
    <row r="55" spans="1:5" ht="15">
      <c r="A55" s="4">
        <v>4</v>
      </c>
      <c r="B55" s="5" t="s">
        <v>74</v>
      </c>
      <c r="C55" s="6">
        <v>6.6137</v>
      </c>
      <c r="D55" s="15" t="s">
        <v>7</v>
      </c>
      <c r="E55" s="8" t="s">
        <v>55</v>
      </c>
    </row>
    <row r="56" spans="1:5" ht="15">
      <c r="A56" s="4">
        <v>5</v>
      </c>
      <c r="B56" s="5" t="s">
        <v>74</v>
      </c>
      <c r="C56" s="6">
        <v>8.1328</v>
      </c>
      <c r="D56" s="15" t="s">
        <v>7</v>
      </c>
      <c r="E56" s="8" t="s">
        <v>56</v>
      </c>
    </row>
    <row r="57" spans="1:5" ht="15">
      <c r="A57" s="4">
        <v>6</v>
      </c>
      <c r="B57" s="5" t="s">
        <v>74</v>
      </c>
      <c r="C57" s="6">
        <v>22.3917</v>
      </c>
      <c r="D57" s="15" t="s">
        <v>7</v>
      </c>
      <c r="E57" s="8" t="s">
        <v>57</v>
      </c>
    </row>
    <row r="58" spans="1:5" ht="15">
      <c r="A58" s="4">
        <v>7</v>
      </c>
      <c r="B58" s="5" t="s">
        <v>74</v>
      </c>
      <c r="C58" s="6">
        <v>74.4138</v>
      </c>
      <c r="D58" s="15" t="s">
        <v>7</v>
      </c>
      <c r="E58" s="8" t="s">
        <v>58</v>
      </c>
    </row>
    <row r="59" spans="1:5" ht="15">
      <c r="A59" s="4">
        <v>8</v>
      </c>
      <c r="B59" s="5" t="s">
        <v>75</v>
      </c>
      <c r="C59" s="6">
        <v>18.1935</v>
      </c>
      <c r="D59" s="15" t="s">
        <v>7</v>
      </c>
      <c r="E59" s="8" t="s">
        <v>59</v>
      </c>
    </row>
    <row r="60" spans="1:5" ht="15">
      <c r="A60" s="4">
        <v>9</v>
      </c>
      <c r="B60" s="5" t="s">
        <v>75</v>
      </c>
      <c r="C60" s="6">
        <v>15.0216</v>
      </c>
      <c r="D60" s="15" t="s">
        <v>7</v>
      </c>
      <c r="E60" s="8" t="s">
        <v>60</v>
      </c>
    </row>
    <row r="61" spans="1:5" ht="15">
      <c r="A61" s="4">
        <v>10</v>
      </c>
      <c r="B61" s="5" t="s">
        <v>75</v>
      </c>
      <c r="C61" s="6">
        <v>9.4395</v>
      </c>
      <c r="D61" s="15" t="s">
        <v>7</v>
      </c>
      <c r="E61" s="8" t="s">
        <v>61</v>
      </c>
    </row>
    <row r="62" spans="1:5" ht="15">
      <c r="A62" s="4">
        <v>11</v>
      </c>
      <c r="B62" s="5" t="s">
        <v>75</v>
      </c>
      <c r="C62" s="6">
        <v>3.55</v>
      </c>
      <c r="D62" s="15" t="s">
        <v>7</v>
      </c>
      <c r="E62" s="8"/>
    </row>
    <row r="63" spans="1:5" ht="15">
      <c r="A63" s="4">
        <v>12</v>
      </c>
      <c r="B63" s="5" t="s">
        <v>75</v>
      </c>
      <c r="C63" s="6">
        <v>6.75</v>
      </c>
      <c r="D63" s="15" t="s">
        <v>7</v>
      </c>
      <c r="E63" s="8"/>
    </row>
    <row r="64" spans="1:5" ht="15">
      <c r="A64" s="4">
        <v>13</v>
      </c>
      <c r="B64" s="5" t="s">
        <v>75</v>
      </c>
      <c r="C64" s="6">
        <v>4.2</v>
      </c>
      <c r="D64" s="15" t="s">
        <v>7</v>
      </c>
      <c r="E64" s="8"/>
    </row>
    <row r="65" spans="1:5" ht="15">
      <c r="A65" s="4">
        <v>14</v>
      </c>
      <c r="B65" s="5" t="s">
        <v>3</v>
      </c>
      <c r="C65" s="6">
        <v>13.5</v>
      </c>
      <c r="D65" s="15" t="s">
        <v>7</v>
      </c>
      <c r="E65" s="8"/>
    </row>
    <row r="66" spans="1:5" ht="15">
      <c r="A66" s="4">
        <v>15</v>
      </c>
      <c r="B66" s="5" t="s">
        <v>3</v>
      </c>
      <c r="C66" s="6">
        <v>4.2</v>
      </c>
      <c r="D66" s="15" t="s">
        <v>7</v>
      </c>
      <c r="E66" s="8"/>
    </row>
    <row r="67" spans="1:5" ht="15">
      <c r="A67" s="4">
        <v>16</v>
      </c>
      <c r="B67" s="5" t="s">
        <v>76</v>
      </c>
      <c r="C67" s="6">
        <v>11</v>
      </c>
      <c r="D67" s="15" t="s">
        <v>7</v>
      </c>
      <c r="E67" s="8"/>
    </row>
    <row r="68" spans="1:5" ht="15">
      <c r="A68" s="4">
        <v>17</v>
      </c>
      <c r="B68" s="5" t="s">
        <v>76</v>
      </c>
      <c r="C68" s="6">
        <v>5.7102</v>
      </c>
      <c r="D68" s="15" t="s">
        <v>7</v>
      </c>
      <c r="E68" s="8" t="s">
        <v>62</v>
      </c>
    </row>
    <row r="69" spans="1:5" ht="15">
      <c r="A69" s="4">
        <v>18</v>
      </c>
      <c r="B69" s="5" t="s">
        <v>76</v>
      </c>
      <c r="C69" s="6">
        <v>3.1383</v>
      </c>
      <c r="D69" s="15" t="s">
        <v>7</v>
      </c>
      <c r="E69" s="8" t="s">
        <v>63</v>
      </c>
    </row>
    <row r="70" spans="1:5" ht="15">
      <c r="A70" s="4">
        <v>19</v>
      </c>
      <c r="B70" s="5" t="s">
        <v>76</v>
      </c>
      <c r="C70" s="6">
        <v>6.8934</v>
      </c>
      <c r="D70" s="15" t="s">
        <v>7</v>
      </c>
      <c r="E70" s="8" t="s">
        <v>64</v>
      </c>
    </row>
    <row r="71" spans="1:5" ht="15">
      <c r="A71" s="4">
        <v>20</v>
      </c>
      <c r="B71" s="5" t="s">
        <v>76</v>
      </c>
      <c r="C71" s="6">
        <v>7.9627</v>
      </c>
      <c r="D71" s="15" t="s">
        <v>7</v>
      </c>
      <c r="E71" s="8" t="s">
        <v>65</v>
      </c>
    </row>
    <row r="72" spans="1:5" ht="15">
      <c r="A72" s="4">
        <v>21</v>
      </c>
      <c r="B72" s="5" t="s">
        <v>76</v>
      </c>
      <c r="C72" s="6">
        <v>4</v>
      </c>
      <c r="D72" s="15" t="s">
        <v>7</v>
      </c>
      <c r="E72" s="8"/>
    </row>
    <row r="73" spans="1:5" ht="15">
      <c r="A73" s="4">
        <v>22</v>
      </c>
      <c r="B73" s="5" t="s">
        <v>76</v>
      </c>
      <c r="C73" s="6">
        <v>12.6241</v>
      </c>
      <c r="D73" s="15" t="s">
        <v>7</v>
      </c>
      <c r="E73" s="8" t="s">
        <v>66</v>
      </c>
    </row>
    <row r="74" spans="1:5" ht="15">
      <c r="A74" s="4">
        <v>23</v>
      </c>
      <c r="B74" s="5" t="s">
        <v>76</v>
      </c>
      <c r="C74" s="6">
        <v>2.0432</v>
      </c>
      <c r="D74" s="15" t="s">
        <v>7</v>
      </c>
      <c r="E74" s="8" t="s">
        <v>67</v>
      </c>
    </row>
    <row r="75" spans="1:5" ht="15">
      <c r="A75" s="4">
        <v>24</v>
      </c>
      <c r="B75" s="5" t="s">
        <v>76</v>
      </c>
      <c r="C75" s="6">
        <v>4.9451</v>
      </c>
      <c r="D75" s="15" t="s">
        <v>7</v>
      </c>
      <c r="E75" s="8" t="s">
        <v>68</v>
      </c>
    </row>
    <row r="76" spans="1:5" ht="15">
      <c r="A76" s="4">
        <v>25</v>
      </c>
      <c r="B76" s="5" t="s">
        <v>76</v>
      </c>
      <c r="C76" s="6">
        <v>2.372</v>
      </c>
      <c r="D76" s="15" t="s">
        <v>7</v>
      </c>
      <c r="E76" s="8" t="s">
        <v>69</v>
      </c>
    </row>
    <row r="77" spans="1:5" ht="15">
      <c r="A77" s="4">
        <v>26</v>
      </c>
      <c r="B77" s="5" t="s">
        <v>76</v>
      </c>
      <c r="C77" s="6">
        <v>6.5124</v>
      </c>
      <c r="D77" s="15" t="s">
        <v>7</v>
      </c>
      <c r="E77" s="8" t="s">
        <v>70</v>
      </c>
    </row>
    <row r="78" spans="1:5" ht="15">
      <c r="A78" s="4">
        <v>27</v>
      </c>
      <c r="B78" s="5" t="s">
        <v>76</v>
      </c>
      <c r="C78" s="6">
        <v>2.4928</v>
      </c>
      <c r="D78" s="15" t="s">
        <v>7</v>
      </c>
      <c r="E78" s="8" t="s">
        <v>71</v>
      </c>
    </row>
    <row r="79" spans="1:5" ht="15">
      <c r="A79" s="4">
        <v>28</v>
      </c>
      <c r="B79" s="5" t="s">
        <v>76</v>
      </c>
      <c r="C79" s="6">
        <v>8.5766</v>
      </c>
      <c r="D79" s="15" t="s">
        <v>7</v>
      </c>
      <c r="E79" s="8" t="s">
        <v>72</v>
      </c>
    </row>
    <row r="80" spans="1:5" ht="15">
      <c r="A80" s="4">
        <v>29</v>
      </c>
      <c r="B80" s="5" t="s">
        <v>76</v>
      </c>
      <c r="C80" s="6">
        <v>7.025</v>
      </c>
      <c r="D80" s="15" t="s">
        <v>7</v>
      </c>
      <c r="E80" s="8" t="s">
        <v>73</v>
      </c>
    </row>
    <row r="81" spans="1:5" ht="30">
      <c r="A81" s="4">
        <v>30</v>
      </c>
      <c r="B81" s="5" t="s">
        <v>141</v>
      </c>
      <c r="C81" s="6">
        <v>13.8902</v>
      </c>
      <c r="D81" s="15" t="s">
        <v>106</v>
      </c>
      <c r="E81" s="8" t="s">
        <v>129</v>
      </c>
    </row>
    <row r="82" spans="1:5" ht="15">
      <c r="A82" s="9">
        <v>30</v>
      </c>
      <c r="B82" s="10" t="s">
        <v>8</v>
      </c>
      <c r="C82" s="11">
        <f>SUM(C52:C81)</f>
        <v>317.69259999999997</v>
      </c>
      <c r="D82" s="7"/>
      <c r="E82" s="8"/>
    </row>
    <row r="83" spans="1:5" ht="14.25">
      <c r="A83" s="58" t="s">
        <v>28</v>
      </c>
      <c r="B83" s="51"/>
      <c r="C83" s="51"/>
      <c r="D83" s="51"/>
      <c r="E83" s="52"/>
    </row>
    <row r="84" spans="1:5" ht="15">
      <c r="A84" s="22">
        <v>1</v>
      </c>
      <c r="B84" s="23" t="s">
        <v>29</v>
      </c>
      <c r="C84" s="22">
        <v>12.3356</v>
      </c>
      <c r="D84" s="22" t="s">
        <v>7</v>
      </c>
      <c r="E84" s="22" t="s">
        <v>30</v>
      </c>
    </row>
    <row r="85" spans="1:5" ht="15">
      <c r="A85" s="22">
        <v>2</v>
      </c>
      <c r="B85" s="23" t="s">
        <v>29</v>
      </c>
      <c r="C85" s="22">
        <v>1.7352</v>
      </c>
      <c r="D85" s="22" t="s">
        <v>7</v>
      </c>
      <c r="E85" s="22" t="s">
        <v>31</v>
      </c>
    </row>
    <row r="86" spans="1:5" ht="15">
      <c r="A86" s="22">
        <v>3</v>
      </c>
      <c r="B86" s="23" t="s">
        <v>29</v>
      </c>
      <c r="C86" s="22">
        <v>7.5842</v>
      </c>
      <c r="D86" s="22" t="s">
        <v>7</v>
      </c>
      <c r="E86" s="22" t="s">
        <v>32</v>
      </c>
    </row>
    <row r="87" spans="1:5" ht="15">
      <c r="A87" s="22">
        <v>4</v>
      </c>
      <c r="B87" s="23" t="s">
        <v>29</v>
      </c>
      <c r="C87" s="27">
        <v>8.1</v>
      </c>
      <c r="D87" s="22" t="s">
        <v>7</v>
      </c>
      <c r="E87" s="22" t="s">
        <v>33</v>
      </c>
    </row>
    <row r="88" spans="1:5" ht="15">
      <c r="A88" s="22">
        <v>5</v>
      </c>
      <c r="B88" s="23" t="s">
        <v>29</v>
      </c>
      <c r="C88" s="22">
        <v>4.4598</v>
      </c>
      <c r="D88" s="22" t="s">
        <v>7</v>
      </c>
      <c r="E88" s="22" t="s">
        <v>34</v>
      </c>
    </row>
    <row r="89" spans="1:5" ht="15">
      <c r="A89" s="22">
        <v>6</v>
      </c>
      <c r="B89" s="5" t="s">
        <v>29</v>
      </c>
      <c r="C89" s="6">
        <v>24.6703</v>
      </c>
      <c r="D89" s="7" t="s">
        <v>7</v>
      </c>
      <c r="E89" s="8" t="s">
        <v>35</v>
      </c>
    </row>
    <row r="90" spans="1:5" ht="15">
      <c r="A90" s="12">
        <v>7</v>
      </c>
      <c r="B90" s="5" t="s">
        <v>29</v>
      </c>
      <c r="C90" s="6">
        <v>17.4001</v>
      </c>
      <c r="D90" s="7" t="s">
        <v>7</v>
      </c>
      <c r="E90" s="8" t="s">
        <v>36</v>
      </c>
    </row>
    <row r="91" spans="1:5" ht="15">
      <c r="A91" s="22">
        <v>8</v>
      </c>
      <c r="B91" s="5" t="s">
        <v>93</v>
      </c>
      <c r="C91" s="6">
        <v>10</v>
      </c>
      <c r="D91" s="7" t="s">
        <v>7</v>
      </c>
      <c r="E91" s="8"/>
    </row>
    <row r="92" spans="1:5" ht="15">
      <c r="A92" s="22">
        <v>9</v>
      </c>
      <c r="B92" s="5" t="s">
        <v>93</v>
      </c>
      <c r="C92" s="6">
        <v>60</v>
      </c>
      <c r="D92" s="7" t="s">
        <v>7</v>
      </c>
      <c r="E92" s="8"/>
    </row>
    <row r="93" spans="1:5" ht="15">
      <c r="A93" s="12">
        <v>9</v>
      </c>
      <c r="B93" s="10" t="s">
        <v>8</v>
      </c>
      <c r="C93" s="11">
        <f>SUM(C84:C92)</f>
        <v>146.2852</v>
      </c>
      <c r="D93" s="7"/>
      <c r="E93" s="8"/>
    </row>
    <row r="94" spans="1:5" ht="14.25">
      <c r="A94" s="50" t="s">
        <v>131</v>
      </c>
      <c r="B94" s="51"/>
      <c r="C94" s="51"/>
      <c r="D94" s="51"/>
      <c r="E94" s="52"/>
    </row>
    <row r="95" spans="1:5" ht="15">
      <c r="A95" s="22">
        <v>1</v>
      </c>
      <c r="B95" s="5" t="s">
        <v>140</v>
      </c>
      <c r="C95" s="6">
        <v>20</v>
      </c>
      <c r="D95" s="7" t="s">
        <v>106</v>
      </c>
      <c r="E95" s="8"/>
    </row>
    <row r="96" spans="1:5" ht="15">
      <c r="A96" s="12">
        <v>1</v>
      </c>
      <c r="B96" s="10" t="s">
        <v>8</v>
      </c>
      <c r="C96" s="11">
        <f>SUM(C95)</f>
        <v>20</v>
      </c>
      <c r="D96" s="7"/>
      <c r="E96" s="8"/>
    </row>
    <row r="97" spans="1:5" ht="14.25">
      <c r="A97" s="50" t="s">
        <v>99</v>
      </c>
      <c r="B97" s="60"/>
      <c r="C97" s="60"/>
      <c r="D97" s="60"/>
      <c r="E97" s="61"/>
    </row>
    <row r="98" spans="1:5" ht="15">
      <c r="A98" s="12">
        <v>1</v>
      </c>
      <c r="B98" s="25" t="s">
        <v>146</v>
      </c>
      <c r="C98" s="33">
        <v>69.1</v>
      </c>
      <c r="D98" s="36" t="s">
        <v>7</v>
      </c>
      <c r="E98" s="38" t="s">
        <v>100</v>
      </c>
    </row>
    <row r="99" spans="1:5" ht="15">
      <c r="A99" s="12">
        <v>2</v>
      </c>
      <c r="B99" s="25" t="s">
        <v>147</v>
      </c>
      <c r="C99" s="33">
        <v>62.29</v>
      </c>
      <c r="D99" s="44" t="s">
        <v>7</v>
      </c>
      <c r="E99" s="45" t="s">
        <v>137</v>
      </c>
    </row>
    <row r="100" spans="1:5" ht="15">
      <c r="A100" s="12">
        <v>3</v>
      </c>
      <c r="B100" s="25" t="s">
        <v>147</v>
      </c>
      <c r="C100" s="33">
        <v>91.16</v>
      </c>
      <c r="D100" s="44" t="s">
        <v>7</v>
      </c>
      <c r="E100" s="45" t="s">
        <v>138</v>
      </c>
    </row>
    <row r="101" spans="1:5" ht="15">
      <c r="A101" s="29">
        <v>3</v>
      </c>
      <c r="B101" s="30" t="s">
        <v>8</v>
      </c>
      <c r="C101" s="33">
        <f>SUM(C98:C100)</f>
        <v>222.54999999999998</v>
      </c>
      <c r="D101" s="31"/>
      <c r="E101" s="32"/>
    </row>
    <row r="102" spans="1:5" ht="14.25">
      <c r="A102" s="50" t="s">
        <v>37</v>
      </c>
      <c r="B102" s="51"/>
      <c r="C102" s="51"/>
      <c r="D102" s="51"/>
      <c r="E102" s="52"/>
    </row>
    <row r="103" spans="1:5" ht="15">
      <c r="A103" s="22">
        <v>1</v>
      </c>
      <c r="B103" s="5" t="s">
        <v>38</v>
      </c>
      <c r="C103" s="6">
        <v>21.14</v>
      </c>
      <c r="D103" s="7" t="s">
        <v>7</v>
      </c>
      <c r="E103" s="8" t="s">
        <v>39</v>
      </c>
    </row>
    <row r="104" spans="1:5" ht="15">
      <c r="A104" s="22">
        <v>2</v>
      </c>
      <c r="B104" s="5" t="s">
        <v>139</v>
      </c>
      <c r="C104" s="6">
        <v>8.67</v>
      </c>
      <c r="D104" s="7" t="s">
        <v>7</v>
      </c>
      <c r="E104" s="8"/>
    </row>
    <row r="105" spans="1:5" ht="15">
      <c r="A105" s="12">
        <v>2</v>
      </c>
      <c r="B105" s="10" t="s">
        <v>8</v>
      </c>
      <c r="C105" s="11">
        <f>SUM(C103:C104)</f>
        <v>29.810000000000002</v>
      </c>
      <c r="D105" s="7"/>
      <c r="E105" s="8"/>
    </row>
    <row r="106" spans="1:5" ht="14.25">
      <c r="A106" s="46" t="s">
        <v>19</v>
      </c>
      <c r="B106" s="47"/>
      <c r="C106" s="47"/>
      <c r="D106" s="47"/>
      <c r="E106" s="48"/>
    </row>
    <row r="107" spans="1:5" ht="15">
      <c r="A107" s="4">
        <v>1</v>
      </c>
      <c r="B107" s="5" t="s">
        <v>40</v>
      </c>
      <c r="C107" s="6">
        <v>21.1</v>
      </c>
      <c r="D107" s="7" t="s">
        <v>7</v>
      </c>
      <c r="E107" s="8" t="s">
        <v>41</v>
      </c>
    </row>
    <row r="108" spans="1:5" ht="15">
      <c r="A108" s="4">
        <v>2</v>
      </c>
      <c r="B108" s="5" t="s">
        <v>42</v>
      </c>
      <c r="C108" s="6">
        <v>6.3</v>
      </c>
      <c r="D108" s="7" t="s">
        <v>7</v>
      </c>
      <c r="E108" s="8" t="s">
        <v>43</v>
      </c>
    </row>
    <row r="109" spans="1:5" ht="15">
      <c r="A109" s="4">
        <v>3</v>
      </c>
      <c r="B109" s="5" t="s">
        <v>40</v>
      </c>
      <c r="C109" s="6">
        <v>9.2753</v>
      </c>
      <c r="D109" s="7" t="s">
        <v>7</v>
      </c>
      <c r="E109" s="8" t="s">
        <v>86</v>
      </c>
    </row>
    <row r="110" spans="1:5" ht="15">
      <c r="A110" s="4">
        <v>4</v>
      </c>
      <c r="B110" s="5" t="s">
        <v>40</v>
      </c>
      <c r="C110" s="6">
        <v>6.6027</v>
      </c>
      <c r="D110" s="7" t="s">
        <v>7</v>
      </c>
      <c r="E110" s="8" t="s">
        <v>87</v>
      </c>
    </row>
    <row r="111" spans="1:5" ht="15">
      <c r="A111" s="4">
        <v>5</v>
      </c>
      <c r="B111" s="5" t="s">
        <v>40</v>
      </c>
      <c r="C111" s="6">
        <v>0.0973</v>
      </c>
      <c r="D111" s="7" t="s">
        <v>7</v>
      </c>
      <c r="E111" s="8" t="s">
        <v>88</v>
      </c>
    </row>
    <row r="112" spans="1:5" ht="15">
      <c r="A112" s="4">
        <v>6</v>
      </c>
      <c r="B112" s="5" t="s">
        <v>40</v>
      </c>
      <c r="C112" s="6">
        <v>0.3247</v>
      </c>
      <c r="D112" s="7" t="s">
        <v>7</v>
      </c>
      <c r="E112" s="8" t="s">
        <v>89</v>
      </c>
    </row>
    <row r="113" spans="1:5" ht="15">
      <c r="A113" s="4">
        <v>7</v>
      </c>
      <c r="B113" s="5" t="s">
        <v>91</v>
      </c>
      <c r="C113" s="6">
        <v>9.7</v>
      </c>
      <c r="D113" s="7" t="s">
        <v>7</v>
      </c>
      <c r="E113" s="8"/>
    </row>
    <row r="114" spans="1:5" ht="15">
      <c r="A114" s="4">
        <v>8</v>
      </c>
      <c r="B114" s="5" t="s">
        <v>91</v>
      </c>
      <c r="C114" s="6">
        <v>1</v>
      </c>
      <c r="D114" s="7" t="s">
        <v>7</v>
      </c>
      <c r="E114" s="8"/>
    </row>
    <row r="115" spans="1:5" ht="15">
      <c r="A115" s="4">
        <v>9</v>
      </c>
      <c r="B115" s="5" t="s">
        <v>91</v>
      </c>
      <c r="C115" s="6">
        <v>3.3</v>
      </c>
      <c r="D115" s="7" t="s">
        <v>7</v>
      </c>
      <c r="E115" s="8"/>
    </row>
    <row r="116" spans="1:5" ht="15">
      <c r="A116" s="4">
        <v>10</v>
      </c>
      <c r="B116" s="5" t="s">
        <v>91</v>
      </c>
      <c r="C116" s="6">
        <v>6</v>
      </c>
      <c r="D116" s="7" t="s">
        <v>7</v>
      </c>
      <c r="E116" s="8"/>
    </row>
    <row r="117" spans="1:5" ht="15">
      <c r="A117" s="4">
        <v>11</v>
      </c>
      <c r="B117" s="5" t="s">
        <v>92</v>
      </c>
      <c r="C117" s="6">
        <v>20</v>
      </c>
      <c r="D117" s="7" t="s">
        <v>7</v>
      </c>
      <c r="E117" s="8"/>
    </row>
    <row r="118" spans="1:5" ht="15">
      <c r="A118" s="9">
        <v>11</v>
      </c>
      <c r="B118" s="10" t="s">
        <v>8</v>
      </c>
      <c r="C118" s="11">
        <f>SUM(C107:C117)</f>
        <v>83.69999999999999</v>
      </c>
      <c r="D118" s="7"/>
      <c r="E118" s="8"/>
    </row>
    <row r="119" spans="1:5" ht="15" customHeight="1">
      <c r="A119" s="50" t="s">
        <v>77</v>
      </c>
      <c r="B119" s="51"/>
      <c r="C119" s="51"/>
      <c r="D119" s="51"/>
      <c r="E119" s="52"/>
    </row>
    <row r="120" spans="1:5" ht="15">
      <c r="A120" s="22">
        <v>1</v>
      </c>
      <c r="B120" s="5" t="s">
        <v>78</v>
      </c>
      <c r="C120" s="6">
        <v>23.8</v>
      </c>
      <c r="D120" s="7" t="s">
        <v>7</v>
      </c>
      <c r="E120" s="8"/>
    </row>
    <row r="121" spans="1:5" ht="15">
      <c r="A121" s="22">
        <v>2</v>
      </c>
      <c r="B121" s="5" t="s">
        <v>78</v>
      </c>
      <c r="C121" s="6">
        <v>18.2</v>
      </c>
      <c r="D121" s="7" t="s">
        <v>7</v>
      </c>
      <c r="E121" s="8"/>
    </row>
    <row r="122" spans="1:5" ht="15">
      <c r="A122" s="22">
        <v>3</v>
      </c>
      <c r="B122" s="5" t="s">
        <v>79</v>
      </c>
      <c r="C122" s="6">
        <v>34.24</v>
      </c>
      <c r="D122" s="7" t="s">
        <v>7</v>
      </c>
      <c r="E122" s="8"/>
    </row>
    <row r="123" spans="1:5" ht="15">
      <c r="A123" s="22">
        <v>4</v>
      </c>
      <c r="B123" s="5" t="s">
        <v>79</v>
      </c>
      <c r="C123" s="6">
        <v>9</v>
      </c>
      <c r="D123" s="7" t="s">
        <v>7</v>
      </c>
      <c r="E123" s="8"/>
    </row>
    <row r="124" spans="1:5" ht="15">
      <c r="A124" s="22">
        <v>5</v>
      </c>
      <c r="B124" s="5" t="s">
        <v>108</v>
      </c>
      <c r="C124" s="6">
        <v>26.35</v>
      </c>
      <c r="D124" s="7" t="s">
        <v>106</v>
      </c>
      <c r="E124" s="8"/>
    </row>
    <row r="125" spans="1:5" ht="15">
      <c r="A125" s="22">
        <v>6</v>
      </c>
      <c r="B125" s="5" t="s">
        <v>121</v>
      </c>
      <c r="C125" s="6">
        <v>5</v>
      </c>
      <c r="D125" s="7" t="s">
        <v>106</v>
      </c>
      <c r="E125" s="8"/>
    </row>
    <row r="126" spans="1:5" ht="15">
      <c r="A126" s="22">
        <v>7</v>
      </c>
      <c r="B126" s="5" t="s">
        <v>121</v>
      </c>
      <c r="C126" s="6">
        <v>5.5</v>
      </c>
      <c r="D126" s="7" t="s">
        <v>106</v>
      </c>
      <c r="E126" s="8"/>
    </row>
    <row r="127" spans="1:5" ht="15">
      <c r="A127" s="22">
        <v>8</v>
      </c>
      <c r="B127" s="5" t="s">
        <v>121</v>
      </c>
      <c r="C127" s="6">
        <v>24</v>
      </c>
      <c r="D127" s="7" t="s">
        <v>106</v>
      </c>
      <c r="E127" s="8"/>
    </row>
    <row r="128" spans="1:5" ht="15">
      <c r="A128" s="22">
        <v>9</v>
      </c>
      <c r="B128" s="5" t="s">
        <v>122</v>
      </c>
      <c r="C128" s="6">
        <v>32</v>
      </c>
      <c r="D128" s="7" t="s">
        <v>106</v>
      </c>
      <c r="E128" s="8"/>
    </row>
    <row r="129" spans="1:5" ht="15">
      <c r="A129" s="12">
        <v>9</v>
      </c>
      <c r="B129" s="10" t="s">
        <v>8</v>
      </c>
      <c r="C129" s="11">
        <f>SUM(C120:C128)</f>
        <v>178.09</v>
      </c>
      <c r="D129" s="7"/>
      <c r="E129" s="8"/>
    </row>
    <row r="130" spans="1:5" ht="15" customHeight="1">
      <c r="A130" s="50" t="s">
        <v>20</v>
      </c>
      <c r="B130" s="51"/>
      <c r="C130" s="51"/>
      <c r="D130" s="51"/>
      <c r="E130" s="52"/>
    </row>
    <row r="131" spans="1:5" ht="15">
      <c r="A131" s="22">
        <v>1</v>
      </c>
      <c r="B131" s="5" t="s">
        <v>21</v>
      </c>
      <c r="C131" s="6">
        <v>43.0851</v>
      </c>
      <c r="D131" s="7" t="s">
        <v>7</v>
      </c>
      <c r="E131" s="8" t="s">
        <v>22</v>
      </c>
    </row>
    <row r="132" spans="1:5" ht="15">
      <c r="A132" s="39">
        <v>2</v>
      </c>
      <c r="B132" s="5" t="s">
        <v>74</v>
      </c>
      <c r="C132" s="6">
        <v>10</v>
      </c>
      <c r="D132" s="7" t="s">
        <v>106</v>
      </c>
      <c r="E132" s="8" t="s">
        <v>109</v>
      </c>
    </row>
    <row r="133" spans="1:5" ht="15">
      <c r="A133" s="22">
        <v>3</v>
      </c>
      <c r="B133" s="5" t="s">
        <v>74</v>
      </c>
      <c r="C133" s="6">
        <v>8.8</v>
      </c>
      <c r="D133" s="7" t="s">
        <v>106</v>
      </c>
      <c r="E133" s="8" t="s">
        <v>110</v>
      </c>
    </row>
    <row r="134" spans="1:5" ht="15">
      <c r="A134" s="39">
        <v>4</v>
      </c>
      <c r="B134" s="5" t="s">
        <v>74</v>
      </c>
      <c r="C134" s="6">
        <v>24.5</v>
      </c>
      <c r="D134" s="7" t="s">
        <v>106</v>
      </c>
      <c r="E134" s="8" t="s">
        <v>111</v>
      </c>
    </row>
    <row r="135" spans="1:5" ht="15">
      <c r="A135" s="22">
        <v>5</v>
      </c>
      <c r="B135" s="5" t="s">
        <v>74</v>
      </c>
      <c r="C135" s="6">
        <v>8.2</v>
      </c>
      <c r="D135" s="7" t="s">
        <v>106</v>
      </c>
      <c r="E135" s="8" t="s">
        <v>112</v>
      </c>
    </row>
    <row r="136" spans="1:5" ht="15">
      <c r="A136" s="39">
        <v>6</v>
      </c>
      <c r="B136" s="5" t="s">
        <v>74</v>
      </c>
      <c r="C136" s="6">
        <v>15.5</v>
      </c>
      <c r="D136" s="7" t="s">
        <v>106</v>
      </c>
      <c r="E136" s="8" t="s">
        <v>113</v>
      </c>
    </row>
    <row r="137" spans="1:5" ht="15">
      <c r="A137" s="22">
        <v>7</v>
      </c>
      <c r="B137" s="5" t="s">
        <v>74</v>
      </c>
      <c r="C137" s="6">
        <v>35.7</v>
      </c>
      <c r="D137" s="7" t="s">
        <v>106</v>
      </c>
      <c r="E137" s="8" t="s">
        <v>114</v>
      </c>
    </row>
    <row r="138" spans="1:5" ht="15">
      <c r="A138" s="39">
        <v>8</v>
      </c>
      <c r="B138" s="5" t="s">
        <v>74</v>
      </c>
      <c r="C138" s="6">
        <v>2.3</v>
      </c>
      <c r="D138" s="7" t="s">
        <v>106</v>
      </c>
      <c r="E138" s="8" t="s">
        <v>115</v>
      </c>
    </row>
    <row r="139" spans="1:5" ht="15">
      <c r="A139" s="22">
        <v>9</v>
      </c>
      <c r="B139" s="5" t="s">
        <v>74</v>
      </c>
      <c r="C139" s="6">
        <v>24.4</v>
      </c>
      <c r="D139" s="7" t="s">
        <v>106</v>
      </c>
      <c r="E139" s="8" t="s">
        <v>116</v>
      </c>
    </row>
    <row r="140" spans="1:5" ht="15">
      <c r="A140" s="39">
        <v>10</v>
      </c>
      <c r="B140" s="5" t="s">
        <v>74</v>
      </c>
      <c r="C140" s="6">
        <v>2.2916</v>
      </c>
      <c r="D140" s="7" t="s">
        <v>106</v>
      </c>
      <c r="E140" s="8" t="s">
        <v>117</v>
      </c>
    </row>
    <row r="141" spans="1:5" ht="15">
      <c r="A141" s="22">
        <v>11</v>
      </c>
      <c r="B141" s="5" t="s">
        <v>74</v>
      </c>
      <c r="C141" s="6">
        <v>6.2</v>
      </c>
      <c r="D141" s="7" t="s">
        <v>106</v>
      </c>
      <c r="E141" s="8" t="s">
        <v>118</v>
      </c>
    </row>
    <row r="142" spans="1:5" ht="15">
      <c r="A142" s="39">
        <v>12</v>
      </c>
      <c r="B142" s="5" t="s">
        <v>119</v>
      </c>
      <c r="C142" s="6">
        <v>45</v>
      </c>
      <c r="D142" s="7" t="s">
        <v>106</v>
      </c>
      <c r="E142" s="8"/>
    </row>
    <row r="143" spans="1:5" ht="15">
      <c r="A143" s="22">
        <v>13</v>
      </c>
      <c r="B143" s="5" t="s">
        <v>119</v>
      </c>
      <c r="C143" s="6">
        <v>56.865</v>
      </c>
      <c r="D143" s="7" t="s">
        <v>106</v>
      </c>
      <c r="E143" s="8" t="s">
        <v>120</v>
      </c>
    </row>
    <row r="144" spans="1:5" ht="15">
      <c r="A144" s="9">
        <v>13</v>
      </c>
      <c r="B144" s="10" t="s">
        <v>8</v>
      </c>
      <c r="C144" s="11">
        <f>SUM(C131:C143)</f>
        <v>282.8417</v>
      </c>
      <c r="D144" s="7"/>
      <c r="E144" s="8"/>
    </row>
    <row r="145" spans="1:5" ht="14.25">
      <c r="A145" s="49" t="s">
        <v>11</v>
      </c>
      <c r="B145" s="49"/>
      <c r="C145" s="49"/>
      <c r="D145" s="49"/>
      <c r="E145" s="49"/>
    </row>
    <row r="146" spans="1:5" ht="30">
      <c r="A146" s="4">
        <v>1</v>
      </c>
      <c r="B146" s="25" t="s">
        <v>148</v>
      </c>
      <c r="C146" s="6">
        <v>52.4568</v>
      </c>
      <c r="D146" s="7" t="s">
        <v>7</v>
      </c>
      <c r="E146" s="8" t="s">
        <v>101</v>
      </c>
    </row>
    <row r="147" spans="1:5" ht="30">
      <c r="A147" s="4">
        <v>2</v>
      </c>
      <c r="B147" s="25" t="s">
        <v>148</v>
      </c>
      <c r="C147" s="6">
        <v>59.9879</v>
      </c>
      <c r="D147" s="7" t="s">
        <v>7</v>
      </c>
      <c r="E147" s="8" t="s">
        <v>102</v>
      </c>
    </row>
    <row r="148" spans="1:5" ht="30">
      <c r="A148" s="4">
        <v>3</v>
      </c>
      <c r="B148" s="25" t="s">
        <v>123</v>
      </c>
      <c r="C148" s="6">
        <v>42.6213</v>
      </c>
      <c r="D148" s="7" t="s">
        <v>106</v>
      </c>
      <c r="E148" s="8" t="s">
        <v>124</v>
      </c>
    </row>
    <row r="149" spans="1:5" ht="15">
      <c r="A149" s="4">
        <v>4</v>
      </c>
      <c r="B149" s="25" t="s">
        <v>149</v>
      </c>
      <c r="C149" s="6">
        <v>10.0002</v>
      </c>
      <c r="D149" s="7" t="s">
        <v>106</v>
      </c>
      <c r="E149" s="8" t="s">
        <v>128</v>
      </c>
    </row>
    <row r="150" spans="1:5" ht="15">
      <c r="A150" s="9">
        <v>4</v>
      </c>
      <c r="B150" s="10" t="s">
        <v>8</v>
      </c>
      <c r="C150" s="11">
        <f>SUM(C146:C149)</f>
        <v>165.0662</v>
      </c>
      <c r="D150" s="7"/>
      <c r="E150" s="8"/>
    </row>
    <row r="151" spans="1:5" ht="14.25">
      <c r="A151" s="62" t="s">
        <v>12</v>
      </c>
      <c r="B151" s="63"/>
      <c r="C151" s="63"/>
      <c r="D151" s="63"/>
      <c r="E151" s="64"/>
    </row>
    <row r="152" spans="1:5" ht="15">
      <c r="A152" s="4">
        <v>1</v>
      </c>
      <c r="B152" s="5" t="s">
        <v>23</v>
      </c>
      <c r="C152" s="17">
        <v>18</v>
      </c>
      <c r="D152" s="7" t="s">
        <v>7</v>
      </c>
      <c r="E152" s="8" t="s">
        <v>24</v>
      </c>
    </row>
    <row r="153" spans="1:5" ht="15">
      <c r="A153" s="4">
        <v>2</v>
      </c>
      <c r="B153" s="5" t="s">
        <v>4</v>
      </c>
      <c r="C153" s="17">
        <v>8</v>
      </c>
      <c r="D153" s="7" t="s">
        <v>7</v>
      </c>
      <c r="E153" s="8" t="s">
        <v>44</v>
      </c>
    </row>
    <row r="154" spans="1:5" ht="15">
      <c r="A154" s="4">
        <v>3</v>
      </c>
      <c r="B154" s="5" t="s">
        <v>5</v>
      </c>
      <c r="C154" s="17">
        <v>17.6</v>
      </c>
      <c r="D154" s="7" t="s">
        <v>7</v>
      </c>
      <c r="E154" s="8" t="s">
        <v>45</v>
      </c>
    </row>
    <row r="155" spans="1:5" ht="15">
      <c r="A155" s="4">
        <v>4</v>
      </c>
      <c r="B155" s="5" t="s">
        <v>46</v>
      </c>
      <c r="C155" s="17">
        <v>22.5011</v>
      </c>
      <c r="D155" s="7" t="s">
        <v>7</v>
      </c>
      <c r="E155" s="8" t="s">
        <v>47</v>
      </c>
    </row>
    <row r="156" spans="1:5" ht="15">
      <c r="A156" s="4">
        <v>5</v>
      </c>
      <c r="B156" s="5" t="s">
        <v>46</v>
      </c>
      <c r="C156" s="17">
        <v>13.0453</v>
      </c>
      <c r="D156" s="7" t="s">
        <v>7</v>
      </c>
      <c r="E156" s="8" t="s">
        <v>48</v>
      </c>
    </row>
    <row r="157" spans="1:5" ht="30">
      <c r="A157" s="4">
        <v>6</v>
      </c>
      <c r="B157" s="25" t="s">
        <v>150</v>
      </c>
      <c r="C157" s="17">
        <v>7</v>
      </c>
      <c r="D157" s="15" t="s">
        <v>106</v>
      </c>
      <c r="E157" s="8"/>
    </row>
    <row r="158" spans="1:5" ht="30">
      <c r="A158" s="4">
        <v>7</v>
      </c>
      <c r="B158" s="25" t="s">
        <v>150</v>
      </c>
      <c r="C158" s="17">
        <v>11.61</v>
      </c>
      <c r="D158" s="15" t="s">
        <v>106</v>
      </c>
      <c r="E158" s="8"/>
    </row>
    <row r="159" spans="1:5" ht="30">
      <c r="A159" s="4">
        <v>8</v>
      </c>
      <c r="B159" s="25" t="s">
        <v>150</v>
      </c>
      <c r="C159" s="17">
        <v>10.85</v>
      </c>
      <c r="D159" s="15" t="s">
        <v>106</v>
      </c>
      <c r="E159" s="8"/>
    </row>
    <row r="160" spans="1:5" ht="30">
      <c r="A160" s="4">
        <v>9</v>
      </c>
      <c r="B160" s="25" t="s">
        <v>151</v>
      </c>
      <c r="C160" s="17">
        <v>29.3988</v>
      </c>
      <c r="D160" s="15" t="s">
        <v>106</v>
      </c>
      <c r="E160" s="8"/>
    </row>
    <row r="161" spans="1:5" ht="15">
      <c r="A161" s="4">
        <v>10</v>
      </c>
      <c r="B161" s="25" t="s">
        <v>46</v>
      </c>
      <c r="C161" s="17">
        <v>9.9952</v>
      </c>
      <c r="D161" s="15" t="s">
        <v>7</v>
      </c>
      <c r="E161" s="8" t="s">
        <v>142</v>
      </c>
    </row>
    <row r="162" spans="1:5" ht="15">
      <c r="A162" s="9">
        <v>10</v>
      </c>
      <c r="B162" s="10" t="s">
        <v>8</v>
      </c>
      <c r="C162" s="18">
        <f>SUM(C152:C161)</f>
        <v>148.0004</v>
      </c>
      <c r="D162" s="7"/>
      <c r="E162" s="8"/>
    </row>
    <row r="163" spans="1:5" ht="15" customHeight="1">
      <c r="A163" s="51" t="s">
        <v>84</v>
      </c>
      <c r="B163" s="51"/>
      <c r="C163" s="51"/>
      <c r="D163" s="51"/>
      <c r="E163" s="52"/>
    </row>
    <row r="164" spans="1:5" ht="15">
      <c r="A164" s="22">
        <v>1</v>
      </c>
      <c r="B164" s="5" t="s">
        <v>85</v>
      </c>
      <c r="C164" s="17">
        <v>20</v>
      </c>
      <c r="D164" s="7" t="s">
        <v>7</v>
      </c>
      <c r="E164" s="8"/>
    </row>
    <row r="165" spans="1:5" ht="15">
      <c r="A165" s="22">
        <v>2</v>
      </c>
      <c r="B165" s="5" t="s">
        <v>152</v>
      </c>
      <c r="C165" s="17">
        <v>19.2</v>
      </c>
      <c r="D165" s="7" t="s">
        <v>7</v>
      </c>
      <c r="E165" s="8"/>
    </row>
    <row r="166" spans="1:5" ht="15">
      <c r="A166" s="12">
        <v>2</v>
      </c>
      <c r="B166" s="10" t="s">
        <v>8</v>
      </c>
      <c r="C166" s="18">
        <f>SUM(C164:C165)</f>
        <v>39.2</v>
      </c>
      <c r="D166" s="7"/>
      <c r="E166" s="8"/>
    </row>
    <row r="167" spans="1:5" ht="15" customHeight="1">
      <c r="A167" s="51" t="s">
        <v>126</v>
      </c>
      <c r="B167" s="51"/>
      <c r="C167" s="51"/>
      <c r="D167" s="51"/>
      <c r="E167" s="52"/>
    </row>
    <row r="168" spans="1:5" ht="15">
      <c r="A168" s="22">
        <v>1</v>
      </c>
      <c r="B168" s="5" t="s">
        <v>127</v>
      </c>
      <c r="C168" s="17">
        <v>14.86</v>
      </c>
      <c r="D168" s="7" t="s">
        <v>106</v>
      </c>
      <c r="E168" s="8"/>
    </row>
    <row r="169" spans="1:5" ht="15">
      <c r="A169" s="12">
        <v>1</v>
      </c>
      <c r="B169" s="10" t="s">
        <v>8</v>
      </c>
      <c r="C169" s="18">
        <f>SUM(C168)</f>
        <v>14.86</v>
      </c>
      <c r="D169" s="7"/>
      <c r="E169" s="8"/>
    </row>
    <row r="170" spans="1:5" ht="15" customHeight="1">
      <c r="A170" s="50" t="s">
        <v>94</v>
      </c>
      <c r="B170" s="51"/>
      <c r="C170" s="51"/>
      <c r="D170" s="51"/>
      <c r="E170" s="52"/>
    </row>
    <row r="171" spans="1:5" ht="15">
      <c r="A171" s="22">
        <v>1</v>
      </c>
      <c r="B171" s="5" t="s">
        <v>82</v>
      </c>
      <c r="C171" s="17">
        <v>10</v>
      </c>
      <c r="D171" s="7" t="s">
        <v>7</v>
      </c>
      <c r="E171" s="8" t="s">
        <v>27</v>
      </c>
    </row>
    <row r="172" spans="1:5" ht="15">
      <c r="A172" s="22">
        <v>2</v>
      </c>
      <c r="B172" s="5" t="s">
        <v>82</v>
      </c>
      <c r="C172" s="17">
        <v>13.087</v>
      </c>
      <c r="D172" s="7" t="s">
        <v>7</v>
      </c>
      <c r="E172" s="8"/>
    </row>
    <row r="173" spans="1:5" ht="15">
      <c r="A173" s="22">
        <v>3</v>
      </c>
      <c r="B173" s="5" t="s">
        <v>95</v>
      </c>
      <c r="C173" s="17">
        <v>10.6</v>
      </c>
      <c r="D173" s="7" t="s">
        <v>7</v>
      </c>
      <c r="E173" s="8"/>
    </row>
    <row r="174" spans="1:5" ht="15">
      <c r="A174" s="22">
        <v>4</v>
      </c>
      <c r="B174" s="5" t="s">
        <v>96</v>
      </c>
      <c r="C174" s="17">
        <v>6.17</v>
      </c>
      <c r="D174" s="7" t="s">
        <v>7</v>
      </c>
      <c r="E174" s="8"/>
    </row>
    <row r="175" spans="1:5" ht="15">
      <c r="A175" s="22">
        <v>5</v>
      </c>
      <c r="B175" s="5" t="s">
        <v>107</v>
      </c>
      <c r="C175" s="17">
        <v>5.8</v>
      </c>
      <c r="D175" s="7" t="s">
        <v>106</v>
      </c>
      <c r="E175" s="8"/>
    </row>
    <row r="176" spans="1:5" ht="15">
      <c r="A176" s="22">
        <v>6</v>
      </c>
      <c r="B176" s="5" t="s">
        <v>107</v>
      </c>
      <c r="C176" s="17">
        <v>9.2</v>
      </c>
      <c r="D176" s="7" t="s">
        <v>106</v>
      </c>
      <c r="E176" s="8"/>
    </row>
    <row r="177" spans="1:5" ht="15">
      <c r="A177" s="22">
        <v>7</v>
      </c>
      <c r="B177" s="5" t="s">
        <v>107</v>
      </c>
      <c r="C177" s="17">
        <v>4</v>
      </c>
      <c r="D177" s="7" t="s">
        <v>106</v>
      </c>
      <c r="E177" s="8"/>
    </row>
    <row r="178" spans="1:5" ht="15">
      <c r="A178" s="12">
        <v>7</v>
      </c>
      <c r="B178" s="10" t="s">
        <v>8</v>
      </c>
      <c r="C178" s="18">
        <f>SUM(C171:C177)</f>
        <v>58.857</v>
      </c>
      <c r="D178" s="7"/>
      <c r="E178" s="8"/>
    </row>
    <row r="179" spans="1:5" ht="15" customHeight="1">
      <c r="A179" s="50" t="s">
        <v>25</v>
      </c>
      <c r="B179" s="51"/>
      <c r="C179" s="51"/>
      <c r="D179" s="51"/>
      <c r="E179" s="52"/>
    </row>
    <row r="180" spans="1:5" ht="15">
      <c r="A180" s="22">
        <v>1</v>
      </c>
      <c r="B180" s="5" t="s">
        <v>26</v>
      </c>
      <c r="C180" s="17">
        <v>29.6636</v>
      </c>
      <c r="D180" s="7" t="s">
        <v>7</v>
      </c>
      <c r="E180" s="8" t="s">
        <v>27</v>
      </c>
    </row>
    <row r="181" spans="1:5" ht="15">
      <c r="A181" s="22">
        <v>2</v>
      </c>
      <c r="B181" s="5" t="s">
        <v>125</v>
      </c>
      <c r="C181" s="17">
        <v>6.3</v>
      </c>
      <c r="D181" s="7" t="s">
        <v>106</v>
      </c>
      <c r="E181" s="8"/>
    </row>
    <row r="182" spans="1:5" ht="15">
      <c r="A182" s="22">
        <v>3</v>
      </c>
      <c r="B182" s="5" t="s">
        <v>125</v>
      </c>
      <c r="C182" s="17">
        <v>4.4</v>
      </c>
      <c r="D182" s="7" t="s">
        <v>106</v>
      </c>
      <c r="E182" s="8"/>
    </row>
    <row r="183" spans="1:5" ht="15">
      <c r="A183" s="12">
        <v>3</v>
      </c>
      <c r="B183" s="10" t="s">
        <v>8</v>
      </c>
      <c r="C183" s="18">
        <f>SUM(C180:C182)</f>
        <v>40.3636</v>
      </c>
      <c r="D183" s="7"/>
      <c r="E183" s="8"/>
    </row>
    <row r="184" spans="1:5" ht="14.25">
      <c r="A184" s="51" t="s">
        <v>97</v>
      </c>
      <c r="B184" s="60"/>
      <c r="C184" s="60"/>
      <c r="D184" s="60"/>
      <c r="E184" s="61"/>
    </row>
    <row r="185" spans="1:5" ht="15">
      <c r="A185" s="37">
        <v>1</v>
      </c>
      <c r="B185" s="34" t="s">
        <v>153</v>
      </c>
      <c r="C185" s="35">
        <v>2</v>
      </c>
      <c r="D185" s="36" t="s">
        <v>7</v>
      </c>
      <c r="E185" s="38" t="s">
        <v>98</v>
      </c>
    </row>
    <row r="186" spans="1:5" ht="15">
      <c r="A186" s="43">
        <v>2</v>
      </c>
      <c r="B186" s="34" t="s">
        <v>153</v>
      </c>
      <c r="C186" s="35">
        <v>16.6</v>
      </c>
      <c r="D186" s="36" t="s">
        <v>7</v>
      </c>
      <c r="E186" s="38" t="s">
        <v>98</v>
      </c>
    </row>
    <row r="187" spans="1:5" ht="15">
      <c r="A187" s="43">
        <v>3</v>
      </c>
      <c r="B187" s="34" t="s">
        <v>153</v>
      </c>
      <c r="C187" s="35">
        <v>12.8</v>
      </c>
      <c r="D187" s="36" t="s">
        <v>7</v>
      </c>
      <c r="E187" s="38" t="s">
        <v>98</v>
      </c>
    </row>
    <row r="188" spans="1:5" ht="15">
      <c r="A188" s="22">
        <v>4</v>
      </c>
      <c r="B188" s="34" t="s">
        <v>97</v>
      </c>
      <c r="C188" s="35">
        <v>14.5</v>
      </c>
      <c r="D188" s="36" t="s">
        <v>106</v>
      </c>
      <c r="E188" s="38" t="s">
        <v>130</v>
      </c>
    </row>
    <row r="189" spans="1:5" ht="14.25">
      <c r="A189" s="12">
        <v>4</v>
      </c>
      <c r="B189" s="40" t="s">
        <v>8</v>
      </c>
      <c r="C189" s="41">
        <f>SUM(C185:C188)</f>
        <v>45.900000000000006</v>
      </c>
      <c r="D189" s="36"/>
      <c r="E189" s="42"/>
    </row>
    <row r="190" spans="1:5" ht="14.25">
      <c r="A190" s="46" t="s">
        <v>13</v>
      </c>
      <c r="B190" s="47"/>
      <c r="C190" s="47"/>
      <c r="D190" s="47"/>
      <c r="E190" s="48"/>
    </row>
    <row r="191" spans="1:5" ht="30">
      <c r="A191" s="4">
        <v>1</v>
      </c>
      <c r="B191" s="25" t="s">
        <v>154</v>
      </c>
      <c r="C191" s="21">
        <v>11.4</v>
      </c>
      <c r="D191" s="15" t="s">
        <v>106</v>
      </c>
      <c r="E191" s="8"/>
    </row>
    <row r="192" spans="1:5" ht="30">
      <c r="A192" s="39">
        <v>2</v>
      </c>
      <c r="B192" s="25" t="s">
        <v>154</v>
      </c>
      <c r="C192" s="21">
        <v>2.76</v>
      </c>
      <c r="D192" s="15" t="s">
        <v>106</v>
      </c>
      <c r="E192" s="8"/>
    </row>
    <row r="193" spans="1:5" ht="30">
      <c r="A193" s="4">
        <v>3</v>
      </c>
      <c r="B193" s="25" t="s">
        <v>154</v>
      </c>
      <c r="C193" s="21">
        <v>13.6</v>
      </c>
      <c r="D193" s="15" t="s">
        <v>106</v>
      </c>
      <c r="E193" s="8"/>
    </row>
    <row r="194" spans="1:5" ht="30">
      <c r="A194" s="39">
        <v>4</v>
      </c>
      <c r="B194" s="25" t="s">
        <v>154</v>
      </c>
      <c r="C194" s="21">
        <v>27</v>
      </c>
      <c r="D194" s="15" t="s">
        <v>106</v>
      </c>
      <c r="E194" s="8"/>
    </row>
    <row r="195" spans="1:5" ht="30">
      <c r="A195" s="4">
        <v>5</v>
      </c>
      <c r="B195" s="25" t="s">
        <v>155</v>
      </c>
      <c r="C195" s="21">
        <v>40</v>
      </c>
      <c r="D195" s="15" t="s">
        <v>106</v>
      </c>
      <c r="E195" s="8"/>
    </row>
    <row r="196" spans="1:5" ht="15">
      <c r="A196" s="12">
        <v>5</v>
      </c>
      <c r="B196" s="13" t="s">
        <v>8</v>
      </c>
      <c r="C196" s="18">
        <f>SUM(C191:C195)</f>
        <v>94.75999999999999</v>
      </c>
      <c r="D196" s="7"/>
      <c r="E196" s="3"/>
    </row>
    <row r="197" spans="1:5" ht="15">
      <c r="A197" s="14">
        <f>A17+A24+A45+A50+A82+A93+A96+A101+A105+A118+A129+A144+A150+A162+A166+A169+A178+A183+A189+A196</f>
        <v>149</v>
      </c>
      <c r="B197" s="14" t="s">
        <v>18</v>
      </c>
      <c r="C197" s="28">
        <f>C17+C24+C45+C50+C82+C93+C96+C101+C105+C118+C129+C144+C150+C162+C166+C169+C178+C183+C189+C196</f>
        <v>2745.0082</v>
      </c>
      <c r="D197" s="7"/>
      <c r="E197" s="7"/>
    </row>
  </sheetData>
  <sheetProtection/>
  <mergeCells count="24">
    <mergeCell ref="A25:E25"/>
    <mergeCell ref="A167:E167"/>
    <mergeCell ref="A3:E3"/>
    <mergeCell ref="A184:E184"/>
    <mergeCell ref="A97:E97"/>
    <mergeCell ref="A151:E151"/>
    <mergeCell ref="A163:E163"/>
    <mergeCell ref="A18:E18"/>
    <mergeCell ref="A1:E1"/>
    <mergeCell ref="A2:E2"/>
    <mergeCell ref="A46:E46"/>
    <mergeCell ref="A51:E51"/>
    <mergeCell ref="A83:E83"/>
    <mergeCell ref="A179:E179"/>
    <mergeCell ref="A4:E4"/>
    <mergeCell ref="A8:E8"/>
    <mergeCell ref="A119:E119"/>
    <mergeCell ref="A94:E94"/>
    <mergeCell ref="A190:E190"/>
    <mergeCell ref="A106:E106"/>
    <mergeCell ref="A145:E145"/>
    <mergeCell ref="A170:E170"/>
    <mergeCell ref="A130:E130"/>
    <mergeCell ref="A102:E102"/>
  </mergeCells>
  <printOptions/>
  <pageMargins left="0.31496062992125984" right="0" top="0" bottom="0" header="0.5118110236220472" footer="0.5118110236220472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2014-10-17T06:21:03Z</cp:lastPrinted>
  <dcterms:created xsi:type="dcterms:W3CDTF">2014-10-14T07:37:01Z</dcterms:created>
  <dcterms:modified xsi:type="dcterms:W3CDTF">2016-04-03T08:10:49Z</dcterms:modified>
  <cp:category/>
  <cp:version/>
  <cp:contentType/>
  <cp:contentStatus/>
</cp:coreProperties>
</file>